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a\Documents\HINNAPAKKUMISED\HINNAPAKKUMISED 2025\RMK\Tõrga raba lääneserva veerežiimi taastamistööd\"/>
    </mc:Choice>
  </mc:AlternateContent>
  <bookViews>
    <workbookView xWindow="-108" yWindow="-108" windowWidth="23256" windowHeight="12456"/>
  </bookViews>
  <sheets>
    <sheet name="Hinnapakkumuse vorm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1" i="2"/>
  <c r="G8" i="2"/>
  <c r="G9" i="2"/>
  <c r="G10" i="2"/>
  <c r="G7" i="2"/>
  <c r="G13" i="2" l="1"/>
  <c r="G14" i="2" l="1"/>
  <c r="G15" i="2" s="1"/>
</calcChain>
</file>

<file path=xl/sharedStrings.xml><?xml version="1.0" encoding="utf-8"?>
<sst xmlns="http://schemas.openxmlformats.org/spreadsheetml/2006/main" count="25" uniqueCount="22">
  <si>
    <t>Hankedokumentide lisa 1</t>
  </si>
  <si>
    <t>Tõrga raba lääneserva veerežiimi taastamistööd</t>
  </si>
  <si>
    <t>Hinnapakkumus</t>
  </si>
  <si>
    <t>Jrk. nr.</t>
  </si>
  <si>
    <t>Tööliik</t>
  </si>
  <si>
    <t>Ühik</t>
  </si>
  <si>
    <t>Maht</t>
  </si>
  <si>
    <t>Ühiku hind; €</t>
  </si>
  <si>
    <t>Summa; €</t>
  </si>
  <si>
    <t>Trassiraied (ligipääsutrassid, kraavitrassid ja raie paisude asukohtades)</t>
  </si>
  <si>
    <t>ha</t>
  </si>
  <si>
    <t>Kraavide sulgemine</t>
  </si>
  <si>
    <t>m</t>
  </si>
  <si>
    <t>Pinnaspaisude ehitamine kraavidele. Tüüp 1</t>
  </si>
  <si>
    <t>tk</t>
  </si>
  <si>
    <t>Pinnaspaisude ehitamine kraavidele. Tüüp 2</t>
  </si>
  <si>
    <t>Pinnaspaisude ehitamine kraavidele. Tüüp 3</t>
  </si>
  <si>
    <t>Koprapaisude eemaldamine</t>
  </si>
  <si>
    <t>Kokku:</t>
  </si>
  <si>
    <t>Käibemaks</t>
  </si>
  <si>
    <t>SUMMA</t>
  </si>
  <si>
    <t>Esindaja nimi:  Hindrek Mõts, AS Valmap 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</si>
</sst>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  <xf numFmtId="164" fontId="1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4" fontId="8" fillId="0" borderId="1" xfId="0" applyNumberFormat="1" applyFont="1" applyBorder="1" applyAlignment="1">
      <alignment horizontal="right"/>
    </xf>
    <xf numFmtId="0" fontId="11" fillId="2" borderId="0" xfId="0" applyFont="1" applyFill="1" applyAlignment="1">
      <alignment vertical="center"/>
    </xf>
    <xf numFmtId="4" fontId="9" fillId="0" borderId="1" xfId="0" applyNumberFormat="1" applyFont="1" applyBorder="1" applyAlignment="1">
      <alignment horizontal="right"/>
    </xf>
    <xf numFmtId="2" fontId="8" fillId="2" borderId="3" xfId="0" applyNumberFormat="1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2" fontId="8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2" fontId="8" fillId="2" borderId="1" xfId="5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</cellXfs>
  <cellStyles count="6">
    <cellStyle name="Koma" xfId="5" builtinId="3"/>
    <cellStyle name="Normaallaad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M13" sqref="M13"/>
    </sheetView>
  </sheetViews>
  <sheetFormatPr defaultColWidth="9.109375" defaultRowHeight="11.4" x14ac:dyDescent="0.2"/>
  <cols>
    <col min="1" max="1" width="2.44140625" style="1" customWidth="1"/>
    <col min="2" max="2" width="6.33203125" style="1" customWidth="1"/>
    <col min="3" max="3" width="61.44140625" style="1" customWidth="1"/>
    <col min="4" max="4" width="6.5546875" style="5" customWidth="1"/>
    <col min="5" max="5" width="8.109375" style="1" customWidth="1"/>
    <col min="6" max="6" width="9" style="1" customWidth="1"/>
    <col min="7" max="7" width="11.5546875" style="1" customWidth="1"/>
    <col min="8" max="16384" width="9.109375" style="1"/>
  </cols>
  <sheetData>
    <row r="1" spans="1:14" ht="42" customHeight="1" x14ac:dyDescent="0.3">
      <c r="A1" s="4"/>
      <c r="B1" s="40"/>
      <c r="C1" s="41"/>
      <c r="D1" s="42" t="s">
        <v>0</v>
      </c>
      <c r="E1" s="42"/>
      <c r="F1" s="42"/>
      <c r="G1" s="42"/>
      <c r="H1" s="4"/>
    </row>
    <row r="2" spans="1:14" ht="31.5" customHeight="1" x14ac:dyDescent="0.3">
      <c r="A2" s="4"/>
      <c r="B2" s="27" t="s">
        <v>1</v>
      </c>
      <c r="C2" s="14"/>
      <c r="D2" s="14"/>
      <c r="E2" s="4"/>
      <c r="F2" s="4"/>
      <c r="G2" s="4"/>
      <c r="H2" s="4"/>
    </row>
    <row r="3" spans="1:14" ht="18.75" customHeight="1" x14ac:dyDescent="0.2">
      <c r="A3" s="4"/>
      <c r="B3" s="4"/>
      <c r="C3" s="4"/>
      <c r="D3" s="6"/>
      <c r="E3" s="4"/>
      <c r="F3" s="4"/>
      <c r="G3" s="4"/>
      <c r="H3" s="4"/>
    </row>
    <row r="4" spans="1:14" ht="26.25" customHeight="1" x14ac:dyDescent="0.3">
      <c r="A4" s="4"/>
      <c r="B4" s="43" t="s">
        <v>2</v>
      </c>
      <c r="C4" s="43"/>
      <c r="D4" s="6"/>
      <c r="E4" s="4"/>
      <c r="F4" s="4"/>
      <c r="G4" s="4"/>
      <c r="H4" s="4"/>
    </row>
    <row r="5" spans="1:14" ht="24.75" customHeight="1" x14ac:dyDescent="0.25">
      <c r="A5" s="4"/>
      <c r="B5" s="39"/>
      <c r="C5" s="39"/>
      <c r="D5" s="10"/>
      <c r="E5" s="10"/>
      <c r="F5" s="10"/>
      <c r="G5" s="10"/>
      <c r="H5" s="4"/>
    </row>
    <row r="6" spans="1:14" ht="27" customHeight="1" x14ac:dyDescent="0.2">
      <c r="A6" s="4"/>
      <c r="B6" s="2" t="s">
        <v>3</v>
      </c>
      <c r="C6" s="3" t="s">
        <v>4</v>
      </c>
      <c r="D6" s="3" t="s">
        <v>5</v>
      </c>
      <c r="E6" s="3" t="s">
        <v>6</v>
      </c>
      <c r="F6" s="2" t="s">
        <v>7</v>
      </c>
      <c r="G6" s="3" t="s">
        <v>8</v>
      </c>
      <c r="H6" s="4"/>
    </row>
    <row r="7" spans="1:14" s="11" customFormat="1" ht="32.25" customHeight="1" x14ac:dyDescent="0.2">
      <c r="A7" s="16"/>
      <c r="B7" s="35">
        <v>1</v>
      </c>
      <c r="C7" s="36" t="s">
        <v>9</v>
      </c>
      <c r="D7" s="35" t="s">
        <v>10</v>
      </c>
      <c r="E7" s="37">
        <v>3.21</v>
      </c>
      <c r="F7" s="15">
        <v>1700</v>
      </c>
      <c r="G7" s="15">
        <f t="shared" ref="G7:G10" si="0">E7*F7</f>
        <v>5457</v>
      </c>
      <c r="H7" s="20"/>
      <c r="I7" s="12"/>
    </row>
    <row r="8" spans="1:14" s="11" customFormat="1" ht="24.9" customHeight="1" x14ac:dyDescent="0.2">
      <c r="A8" s="16"/>
      <c r="B8" s="13">
        <v>2</v>
      </c>
      <c r="C8" s="33" t="s">
        <v>11</v>
      </c>
      <c r="D8" s="13" t="s">
        <v>12</v>
      </c>
      <c r="E8" s="34">
        <v>2230</v>
      </c>
      <c r="F8" s="15">
        <v>2.4</v>
      </c>
      <c r="G8" s="15">
        <f t="shared" si="0"/>
        <v>5352</v>
      </c>
      <c r="H8" s="20"/>
      <c r="I8" s="12"/>
      <c r="J8" s="12"/>
      <c r="K8" s="12"/>
      <c r="L8" s="12"/>
      <c r="M8" s="32"/>
      <c r="N8" s="32"/>
    </row>
    <row r="9" spans="1:14" s="11" customFormat="1" ht="24.9" customHeight="1" x14ac:dyDescent="0.2">
      <c r="A9" s="16"/>
      <c r="B9" s="13">
        <v>3</v>
      </c>
      <c r="C9" s="33" t="s">
        <v>13</v>
      </c>
      <c r="D9" s="13" t="s">
        <v>14</v>
      </c>
      <c r="E9" s="34">
        <v>13</v>
      </c>
      <c r="F9" s="31">
        <v>60</v>
      </c>
      <c r="G9" s="15">
        <f t="shared" si="0"/>
        <v>780</v>
      </c>
      <c r="H9" s="20"/>
      <c r="I9" s="12"/>
      <c r="J9" s="12"/>
      <c r="K9" s="12"/>
      <c r="L9" s="12"/>
      <c r="M9" s="32"/>
      <c r="N9" s="32"/>
    </row>
    <row r="10" spans="1:14" s="11" customFormat="1" ht="24.9" customHeight="1" x14ac:dyDescent="0.2">
      <c r="A10" s="16"/>
      <c r="B10" s="13">
        <v>4</v>
      </c>
      <c r="C10" s="33" t="s">
        <v>15</v>
      </c>
      <c r="D10" s="13" t="s">
        <v>14</v>
      </c>
      <c r="E10" s="34">
        <v>41</v>
      </c>
      <c r="F10" s="31">
        <v>140</v>
      </c>
      <c r="G10" s="15">
        <f t="shared" si="0"/>
        <v>5740</v>
      </c>
      <c r="H10" s="20"/>
      <c r="I10" s="12"/>
      <c r="J10" s="12"/>
      <c r="K10" s="12"/>
      <c r="L10" s="12"/>
      <c r="M10" s="32"/>
      <c r="N10" s="32"/>
    </row>
    <row r="11" spans="1:14" s="11" customFormat="1" ht="24.9" customHeight="1" x14ac:dyDescent="0.2">
      <c r="A11" s="16"/>
      <c r="B11" s="13">
        <v>5</v>
      </c>
      <c r="C11" s="33" t="s">
        <v>16</v>
      </c>
      <c r="D11" s="13" t="s">
        <v>14</v>
      </c>
      <c r="E11" s="34">
        <v>3</v>
      </c>
      <c r="F11" s="31">
        <v>650</v>
      </c>
      <c r="G11" s="15">
        <f>E11*F11</f>
        <v>1950</v>
      </c>
      <c r="H11" s="20"/>
      <c r="I11" s="12"/>
      <c r="J11" s="12"/>
      <c r="K11" s="12"/>
      <c r="L11" s="12"/>
      <c r="M11" s="32"/>
      <c r="N11" s="32"/>
    </row>
    <row r="12" spans="1:14" s="11" customFormat="1" ht="24.9" customHeight="1" x14ac:dyDescent="0.2">
      <c r="A12" s="16"/>
      <c r="B12" s="13">
        <v>6</v>
      </c>
      <c r="C12" s="33" t="s">
        <v>17</v>
      </c>
      <c r="D12" s="13" t="s">
        <v>14</v>
      </c>
      <c r="E12" s="34">
        <v>5</v>
      </c>
      <c r="F12" s="31">
        <v>550</v>
      </c>
      <c r="G12" s="15">
        <f>E12*F12</f>
        <v>2750</v>
      </c>
      <c r="H12" s="20"/>
      <c r="I12" s="12"/>
      <c r="J12" s="12"/>
      <c r="K12" s="12"/>
      <c r="L12" s="12"/>
      <c r="M12" s="32"/>
      <c r="N12" s="32"/>
    </row>
    <row r="13" spans="1:14" s="11" customFormat="1" ht="27" customHeight="1" x14ac:dyDescent="0.25">
      <c r="A13" s="16"/>
      <c r="B13" s="28"/>
      <c r="C13" s="29"/>
      <c r="D13" s="30"/>
      <c r="E13" s="21"/>
      <c r="F13" s="19" t="s">
        <v>18</v>
      </c>
      <c r="G13" s="17">
        <f>SUM(G7:G12)</f>
        <v>22029</v>
      </c>
      <c r="H13" s="20"/>
      <c r="I13" s="12"/>
      <c r="J13" s="12"/>
      <c r="K13" s="12"/>
      <c r="L13" s="12"/>
    </row>
    <row r="14" spans="1:14" s="11" customFormat="1" ht="22.5" customHeight="1" x14ac:dyDescent="0.25">
      <c r="A14" s="16"/>
      <c r="B14" s="25"/>
      <c r="C14" s="24"/>
      <c r="D14" s="26"/>
      <c r="E14" s="21"/>
      <c r="F14" s="22" t="s">
        <v>19</v>
      </c>
      <c r="G14" s="15">
        <f>G13*0.22</f>
        <v>4846.38</v>
      </c>
      <c r="H14" s="20"/>
      <c r="I14" s="12"/>
      <c r="J14" s="12"/>
      <c r="K14" s="12"/>
      <c r="L14" s="12"/>
    </row>
    <row r="15" spans="1:14" s="11" customFormat="1" ht="22.5" customHeight="1" x14ac:dyDescent="0.25">
      <c r="A15" s="16"/>
      <c r="B15" s="23"/>
      <c r="C15" s="24"/>
      <c r="D15" s="23"/>
      <c r="E15" s="18"/>
      <c r="F15" s="19" t="s">
        <v>20</v>
      </c>
      <c r="G15" s="17">
        <f>G13+G14</f>
        <v>26875.38</v>
      </c>
      <c r="H15" s="20"/>
      <c r="I15" s="12"/>
      <c r="J15" s="12"/>
      <c r="K15" s="12"/>
      <c r="L15" s="12"/>
    </row>
    <row r="16" spans="1:14" s="7" customFormat="1" ht="15.75" customHeight="1" x14ac:dyDescent="0.25">
      <c r="A16" s="9"/>
      <c r="B16" s="4"/>
      <c r="C16" s="4"/>
      <c r="D16" s="6"/>
      <c r="E16" s="4"/>
      <c r="F16" s="4"/>
      <c r="G16" s="4"/>
      <c r="H16" s="9"/>
    </row>
    <row r="17" spans="1:8" ht="27.75" customHeight="1" x14ac:dyDescent="0.25">
      <c r="A17" s="4"/>
      <c r="B17" s="38" t="s">
        <v>21</v>
      </c>
      <c r="C17" s="38"/>
      <c r="D17" s="8"/>
      <c r="E17" s="9"/>
      <c r="F17" s="9"/>
      <c r="G17" s="9"/>
      <c r="H17" s="4"/>
    </row>
  </sheetData>
  <mergeCells count="5">
    <mergeCell ref="B17:C17"/>
    <mergeCell ref="B5:C5"/>
    <mergeCell ref="B1:C1"/>
    <mergeCell ref="D1:G1"/>
    <mergeCell ref="B4:C4"/>
  </mergeCells>
  <phoneticPr fontId="13" type="noConversion"/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87768b-53fe-4807-b859-73528b8e3065">
      <Terms xmlns="http://schemas.microsoft.com/office/infopath/2007/PartnerControls"/>
    </lcf76f155ced4ddcb4097134ff3c332f>
    <TaxCatchAll xmlns="cf49515c-1ec1-4d43-b2b6-72147910d7b4" xsi:nil="true"/>
  </documentManagement>
</p:properties>
</file>

<file path=customXml/itemProps1.xml><?xml version="1.0" encoding="utf-8"?>
<ds:datastoreItem xmlns:ds="http://schemas.openxmlformats.org/officeDocument/2006/customXml" ds:itemID="{B2A27C26-E59D-4A0C-A806-38D0DF0AE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6779E9-7F13-4821-B828-526F2F1E9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E3C0B-FB95-469D-B3FE-C5E52DD71B8D}">
  <ds:schemaRefs>
    <ds:schemaRef ds:uri="6687768b-53fe-4807-b859-73528b8e3065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f49515c-1ec1-4d43-b2b6-72147910d7b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Raina</cp:lastModifiedBy>
  <cp:revision/>
  <dcterms:created xsi:type="dcterms:W3CDTF">2015-06-10T13:35:29Z</dcterms:created>
  <dcterms:modified xsi:type="dcterms:W3CDTF">2025-06-09T07:09:14Z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